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defaultThemeVersion="124226"/>
  <xr:revisionPtr revIDLastSave="0" documentId="13_ncr:1_{9178A281-C38D-4002-9821-E49E3AA0135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říloha č. 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5" i="1" l="1"/>
  <c r="D73" i="1"/>
  <c r="D72" i="1"/>
  <c r="D71" i="1"/>
  <c r="A57" i="1"/>
  <c r="A58" i="1" s="1"/>
  <c r="A59" i="1" s="1"/>
  <c r="A60" i="1" s="1"/>
  <c r="A61" i="1" s="1"/>
  <c r="A62" i="1" s="1"/>
  <c r="A63" i="1" s="1"/>
  <c r="A64" i="1" s="1"/>
  <c r="A65" i="1" s="1"/>
  <c r="A52" i="1"/>
  <c r="A53" i="1" s="1"/>
  <c r="A54" i="1" s="1"/>
  <c r="A55" i="1" s="1"/>
  <c r="A41" i="1"/>
  <c r="A42" i="1" s="1"/>
  <c r="A43" i="1" s="1"/>
  <c r="A44" i="1" s="1"/>
  <c r="A45" i="1" s="1"/>
  <c r="A46" i="1" s="1"/>
  <c r="A36" i="1"/>
  <c r="A37" i="1" s="1"/>
  <c r="A38" i="1" s="1"/>
  <c r="A39" i="1" s="1"/>
  <c r="A25" i="1"/>
  <c r="A26" i="1" s="1"/>
  <c r="A27" i="1" s="1"/>
  <c r="A28" i="1" s="1"/>
  <c r="A29" i="1" s="1"/>
  <c r="A30" i="1" s="1"/>
  <c r="A20" i="1"/>
  <c r="A21" i="1" s="1"/>
  <c r="A22" i="1" s="1"/>
  <c r="A23" i="1" s="1"/>
  <c r="D70" i="1"/>
  <c r="A14" i="1"/>
  <c r="A9" i="1"/>
  <c r="A10" i="1" s="1"/>
  <c r="A11" i="1" s="1"/>
  <c r="A12" i="1" s="1"/>
</calcChain>
</file>

<file path=xl/sharedStrings.xml><?xml version="1.0" encoding="utf-8"?>
<sst xmlns="http://schemas.openxmlformats.org/spreadsheetml/2006/main" count="224" uniqueCount="66">
  <si>
    <t>ANO</t>
  </si>
  <si>
    <t>-</t>
  </si>
  <si>
    <t>Obecné požadavky</t>
  </si>
  <si>
    <t>Hodnota požadovaná zadavatelem</t>
  </si>
  <si>
    <t>doplní účastník</t>
  </si>
  <si>
    <t>účastník doplní ANO/NE</t>
  </si>
  <si>
    <t>Splnění požadavku účastníkem</t>
  </si>
  <si>
    <t>Popis naplnění požadavku</t>
  </si>
  <si>
    <t>Specifikace předmětu plnění</t>
  </si>
  <si>
    <t>výrobce / značka / typové označení</t>
  </si>
  <si>
    <t>Předloha pro zpracování nabídkové ceny</t>
  </si>
  <si>
    <t>NABÍDKOVÁ CENA v Kč bez DPH</t>
  </si>
  <si>
    <t>Předmět plnění</t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</si>
  <si>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plnění v Kč bez DPH </t>
    </r>
    <r>
      <rPr>
        <b/>
        <u/>
        <sz val="11"/>
        <color theme="1"/>
        <rFont val="Calibri"/>
        <family val="2"/>
        <charset val="238"/>
        <scheme val="minor"/>
      </rPr>
      <t>zobrazená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
</t>
    </r>
    <r>
      <rPr>
        <b/>
        <sz val="11"/>
        <color rgb="FFFF0000"/>
        <rFont val="Calibri"/>
        <family val="2"/>
        <charset val="238"/>
        <scheme val="minor"/>
      </rPr>
      <t>(VYPLŇUJE ÚČASTNÍK ZADÁVACÍHO ŘÍZENÍ)</t>
    </r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</si>
  <si>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plnění v Kč bez DPH </t>
    </r>
    <r>
      <rPr>
        <b/>
        <u/>
        <sz val="11"/>
        <color theme="1"/>
        <rFont val="Calibri"/>
        <family val="2"/>
        <charset val="238"/>
        <scheme val="minor"/>
      </rPr>
      <t>automaticky zaokrouhlená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</t>
    </r>
  </si>
  <si>
    <t>Příloha č. 9 dokumentace zadávacího řízení - Specifikace předmětu plnění a předloha pro zpracování nabídkové ceny Část 2</t>
  </si>
  <si>
    <t>Kolenní motodlaha</t>
  </si>
  <si>
    <t>Programovatelná motodlaha kolenního a kyčelního kloubu</t>
  </si>
  <si>
    <t>Minimální rozsah - flexe/extenze: kolenní kloub –10°–0°–120°, kyčelní kloub 0°– 7°–115°</t>
  </si>
  <si>
    <t>Podpěry stehna, lýtka a botička z omyvatelného materiálu</t>
  </si>
  <si>
    <t>Pauzy ve flexi či extenzi – obě samostatně volitelné</t>
  </si>
  <si>
    <t>Zpětný chod – bezpečnostní prvek</t>
  </si>
  <si>
    <t>Zahřívací program – postupné zvyšování rozsahu</t>
  </si>
  <si>
    <t xml:space="preserve">Protažení – pomalé navýšení max. rozsahu minimálně o 5° </t>
  </si>
  <si>
    <t>Ramenní motodlaha</t>
  </si>
  <si>
    <t>Programovatelná motorová dlaha pro CPM terapii ramenního kloubu</t>
  </si>
  <si>
    <t>Možnost přestavby pro levostrannou i pravostrannou rehabilitaci</t>
  </si>
  <si>
    <t>Abdukce/addukce 30°–175° (minimální rozsah)</t>
  </si>
  <si>
    <t>Vnitřní/vnější rotace 90°–0°–90° (minimální rozsah)</t>
  </si>
  <si>
    <t>Elevace (flexe) 30°–175° (minimální rozsah)</t>
  </si>
  <si>
    <t>Anteverze/retroverze – manuálně 0°–120°(minimální rozsah)</t>
  </si>
  <si>
    <t>Nastavení času cvičení 1–300 min (minimální rozsah)</t>
  </si>
  <si>
    <t>Postupné zvyšovaní rozsahu pohybu – zahřívací program</t>
  </si>
  <si>
    <t>Bezpečnostní prvek – zpětný chod</t>
  </si>
  <si>
    <t xml:space="preserve">Pauzy v krajních polohách </t>
  </si>
  <si>
    <t>Asynchronní chod motorů</t>
  </si>
  <si>
    <t>Izolované pohyby – lze vypnout jeden z motorů</t>
  </si>
  <si>
    <t>Motomed pro horní a dolní končetiny</t>
  </si>
  <si>
    <t>Pasivní cvičení (celková paralýza), cvičení s asistencí (částečná svalová aktivita), symetrické cvičení (možnost sledování a aktivity pravé a levé končetiny)</t>
  </si>
  <si>
    <t>Aktivní cvičení (jako na rotopedu)</t>
  </si>
  <si>
    <t>Isokinetické cvičení (trénink se stálou rychlostí a měnícím se odporem)</t>
  </si>
  <si>
    <t>Alespoň 7 palcová dotyková, barevná obrazovka</t>
  </si>
  <si>
    <t>Koordinační trénink – sloupce, cesta</t>
  </si>
  <si>
    <t>Možnost nastavení detekce spazmů</t>
  </si>
  <si>
    <t>Citlivá detekce křečí, antispazmová kontrola</t>
  </si>
  <si>
    <t>Aktivní podpora svalů</t>
  </si>
  <si>
    <t>Minimálně 240watový motor</t>
  </si>
  <si>
    <t>Příslušenství – podpěry lýtek, fixace nártů, chodidel, podpěry předloktí, manžeta na upevnění ruky, fixace vozíku</t>
  </si>
  <si>
    <t xml:space="preserve">Zařízení pro nastavení výšky </t>
  </si>
  <si>
    <r>
      <t>Kolečka pro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transport</t>
    </r>
  </si>
  <si>
    <t>Motomed pro horní a dolní končetiny do lůžka</t>
  </si>
  <si>
    <t xml:space="preserve">Elektromotorický přístroj pro pasivní, asistivní nebo aktivní trénink úplně nebo částečně imobilních pacientů </t>
  </si>
  <si>
    <t xml:space="preserve">Stabilní  pojízdná konstrukce přístroje včetně bezpečnostních chodidlových podložek </t>
  </si>
  <si>
    <t xml:space="preserve">Komplet desinfikovatelná konstrukce </t>
  </si>
  <si>
    <t xml:space="preserve">Výškové nastavení  </t>
  </si>
  <si>
    <t xml:space="preserve">Pro cvičení dolních i horních končetin </t>
  </si>
  <si>
    <t xml:space="preserve">Bez nutnosti fixace k lůžku </t>
  </si>
  <si>
    <t xml:space="preserve">Doba cvičení nastavitelná od 0 do 120 minut </t>
  </si>
  <si>
    <t xml:space="preserve">Nezávislé nastavení rychlosti a síly motoru </t>
  </si>
  <si>
    <t xml:space="preserve">Znázornění symetrie </t>
  </si>
  <si>
    <t>Motivační program</t>
  </si>
  <si>
    <t xml:space="preserve">Programy terapie - specifický trénink dle typu nemoci </t>
  </si>
  <si>
    <t xml:space="preserve">Automatická detekce vystřelující křeče s následným zastavením přístroje a uvolnění opačným směrem </t>
  </si>
  <si>
    <t xml:space="preserve">Program pro využití zbytkových sil svalů "servo cvičení" </t>
  </si>
  <si>
    <r>
      <t>Brzdný odpor pro aktivní práci svalů  jemných stupňů od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lehkého až po těžký </t>
    </r>
  </si>
  <si>
    <t>Chodidlové podložky určené k dezinfekci vč. dezinfikovatelných fix. pásek (1pár)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</si>
</sst>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3" fillId="4" borderId="2" xfId="0" applyNumberFormat="1" applyFont="1" applyFill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5"/>
  <sheetViews>
    <sheetView tabSelected="1" view="pageLayout" topLeftCell="A69" zoomScaleNormal="100" workbookViewId="0">
      <selection activeCell="B74" sqref="B74"/>
    </sheetView>
  </sheetViews>
  <sheetFormatPr defaultColWidth="9.140625" defaultRowHeight="15" x14ac:dyDescent="0.25"/>
  <cols>
    <col min="1" max="1" width="3.85546875" style="3" customWidth="1"/>
    <col min="2" max="2" width="29.5703125" style="2" customWidth="1"/>
    <col min="3" max="3" width="24.5703125" style="3" customWidth="1"/>
    <col min="4" max="4" width="20" style="3" customWidth="1"/>
    <col min="5" max="5" width="20" style="2" customWidth="1"/>
    <col min="6" max="16384" width="9.140625" style="2"/>
  </cols>
  <sheetData>
    <row r="1" spans="1:5" s="1" customFormat="1" ht="45" customHeight="1" x14ac:dyDescent="0.25">
      <c r="A1" s="28" t="s">
        <v>15</v>
      </c>
      <c r="B1" s="28"/>
      <c r="C1" s="28"/>
      <c r="D1" s="28"/>
      <c r="E1" s="28"/>
    </row>
    <row r="2" spans="1:5" s="1" customFormat="1" ht="18.75" x14ac:dyDescent="0.25">
      <c r="A2" s="29" t="s">
        <v>1</v>
      </c>
      <c r="B2" s="29"/>
      <c r="C2" s="29"/>
      <c r="D2" s="29"/>
      <c r="E2" s="29"/>
    </row>
    <row r="3" spans="1:5" s="1" customFormat="1" ht="18.75" x14ac:dyDescent="0.25">
      <c r="A3" s="29" t="s">
        <v>8</v>
      </c>
      <c r="B3" s="29"/>
      <c r="C3" s="29"/>
      <c r="D3" s="29"/>
      <c r="E3" s="29"/>
    </row>
    <row r="4" spans="1:5" s="1" customFormat="1" ht="20.25" customHeight="1" x14ac:dyDescent="0.25">
      <c r="A4" s="21" t="s">
        <v>16</v>
      </c>
      <c r="B4" s="22"/>
      <c r="C4" s="22"/>
      <c r="D4" s="22"/>
      <c r="E4" s="22"/>
    </row>
    <row r="5" spans="1:5" s="1" customFormat="1" ht="24.75" customHeight="1" x14ac:dyDescent="0.25">
      <c r="A5" s="22"/>
      <c r="B5" s="22"/>
      <c r="C5" s="22"/>
      <c r="D5" s="22"/>
      <c r="E5" s="22"/>
    </row>
    <row r="6" spans="1:5" s="1" customFormat="1" ht="30" customHeight="1" x14ac:dyDescent="0.25">
      <c r="A6" s="16" t="s">
        <v>9</v>
      </c>
      <c r="B6" s="16"/>
      <c r="C6" s="17" t="s">
        <v>4</v>
      </c>
      <c r="D6" s="18"/>
      <c r="E6" s="19"/>
    </row>
    <row r="7" spans="1:5" ht="30" x14ac:dyDescent="0.25">
      <c r="A7" s="20" t="s">
        <v>2</v>
      </c>
      <c r="B7" s="20"/>
      <c r="C7" s="4" t="s">
        <v>3</v>
      </c>
      <c r="D7" s="4" t="s">
        <v>6</v>
      </c>
      <c r="E7" s="4" t="s">
        <v>7</v>
      </c>
    </row>
    <row r="8" spans="1:5" ht="34.5" customHeight="1" x14ac:dyDescent="0.25">
      <c r="A8" s="5">
        <v>1</v>
      </c>
      <c r="B8" s="6" t="s">
        <v>17</v>
      </c>
      <c r="C8" s="7" t="s">
        <v>0</v>
      </c>
      <c r="D8" s="8" t="s">
        <v>5</v>
      </c>
      <c r="E8" s="8" t="s">
        <v>4</v>
      </c>
    </row>
    <row r="9" spans="1:5" ht="48.75" customHeight="1" x14ac:dyDescent="0.25">
      <c r="A9" s="5">
        <f>SUM(A8+1)</f>
        <v>2</v>
      </c>
      <c r="B9" s="6" t="s">
        <v>19</v>
      </c>
      <c r="C9" s="5" t="s">
        <v>0</v>
      </c>
      <c r="D9" s="8" t="s">
        <v>5</v>
      </c>
      <c r="E9" s="8" t="s">
        <v>4</v>
      </c>
    </row>
    <row r="10" spans="1:5" ht="58.5" customHeight="1" x14ac:dyDescent="0.25">
      <c r="A10" s="5">
        <f t="shared" ref="A10" si="0">SUM(A9+1)</f>
        <v>3</v>
      </c>
      <c r="B10" s="6" t="s">
        <v>18</v>
      </c>
      <c r="C10" s="5" t="s">
        <v>0</v>
      </c>
      <c r="D10" s="8" t="s">
        <v>5</v>
      </c>
      <c r="E10" s="8" t="s">
        <v>4</v>
      </c>
    </row>
    <row r="11" spans="1:5" ht="28.35" customHeight="1" x14ac:dyDescent="0.25">
      <c r="A11" s="5">
        <f>SUM(A10+1)</f>
        <v>4</v>
      </c>
      <c r="B11" s="6" t="s">
        <v>20</v>
      </c>
      <c r="C11" s="5" t="s">
        <v>0</v>
      </c>
      <c r="D11" s="8" t="s">
        <v>5</v>
      </c>
      <c r="E11" s="8" t="s">
        <v>4</v>
      </c>
    </row>
    <row r="12" spans="1:5" ht="28.35" customHeight="1" x14ac:dyDescent="0.25">
      <c r="A12" s="5">
        <f t="shared" ref="A12" si="1">SUM(A11+1)</f>
        <v>5</v>
      </c>
      <c r="B12" s="6" t="s">
        <v>21</v>
      </c>
      <c r="C12" s="5" t="s">
        <v>0</v>
      </c>
      <c r="D12" s="8" t="s">
        <v>5</v>
      </c>
      <c r="E12" s="8" t="s">
        <v>4</v>
      </c>
    </row>
    <row r="13" spans="1:5" ht="28.35" customHeight="1" x14ac:dyDescent="0.25">
      <c r="A13" s="5">
        <v>6</v>
      </c>
      <c r="B13" s="6" t="s">
        <v>22</v>
      </c>
      <c r="C13" s="5" t="s">
        <v>0</v>
      </c>
      <c r="D13" s="8" t="s">
        <v>5</v>
      </c>
      <c r="E13" s="8" t="s">
        <v>4</v>
      </c>
    </row>
    <row r="14" spans="1:5" ht="28.35" customHeight="1" x14ac:dyDescent="0.25">
      <c r="A14" s="5">
        <f>SUM(A13+1)</f>
        <v>7</v>
      </c>
      <c r="B14" s="9" t="s">
        <v>23</v>
      </c>
      <c r="C14" s="5" t="s">
        <v>0</v>
      </c>
      <c r="D14" s="8" t="s">
        <v>5</v>
      </c>
      <c r="E14" s="8" t="s">
        <v>4</v>
      </c>
    </row>
    <row r="15" spans="1:5" ht="28.35" customHeight="1" x14ac:dyDescent="0.25">
      <c r="A15" s="21" t="s">
        <v>24</v>
      </c>
      <c r="B15" s="22"/>
      <c r="C15" s="22"/>
      <c r="D15" s="22"/>
      <c r="E15" s="22"/>
    </row>
    <row r="16" spans="1:5" ht="24" customHeight="1" x14ac:dyDescent="0.25">
      <c r="A16" s="22"/>
      <c r="B16" s="22"/>
      <c r="C16" s="22"/>
      <c r="D16" s="22"/>
      <c r="E16" s="22"/>
    </row>
    <row r="17" spans="1:5" ht="28.35" customHeight="1" x14ac:dyDescent="0.25">
      <c r="A17" s="16" t="s">
        <v>9</v>
      </c>
      <c r="B17" s="16"/>
      <c r="C17" s="17" t="s">
        <v>4</v>
      </c>
      <c r="D17" s="18"/>
      <c r="E17" s="19"/>
    </row>
    <row r="18" spans="1:5" ht="28.35" customHeight="1" x14ac:dyDescent="0.25">
      <c r="A18" s="20" t="s">
        <v>2</v>
      </c>
      <c r="B18" s="20"/>
      <c r="C18" s="4" t="s">
        <v>3</v>
      </c>
      <c r="D18" s="4" t="s">
        <v>6</v>
      </c>
      <c r="E18" s="4" t="s">
        <v>7</v>
      </c>
    </row>
    <row r="19" spans="1:5" ht="42.75" customHeight="1" x14ac:dyDescent="0.25">
      <c r="A19" s="5">
        <v>1</v>
      </c>
      <c r="B19" s="6" t="s">
        <v>25</v>
      </c>
      <c r="C19" s="7" t="s">
        <v>0</v>
      </c>
      <c r="D19" s="8" t="s">
        <v>5</v>
      </c>
      <c r="E19" s="8" t="s">
        <v>4</v>
      </c>
    </row>
    <row r="20" spans="1:5" ht="45.75" customHeight="1" x14ac:dyDescent="0.25">
      <c r="A20" s="5">
        <f>SUM(A19+1)</f>
        <v>2</v>
      </c>
      <c r="B20" s="6" t="s">
        <v>26</v>
      </c>
      <c r="C20" s="5" t="s">
        <v>0</v>
      </c>
      <c r="D20" s="8" t="s">
        <v>5</v>
      </c>
      <c r="E20" s="8" t="s">
        <v>4</v>
      </c>
    </row>
    <row r="21" spans="1:5" ht="28.35" customHeight="1" x14ac:dyDescent="0.25">
      <c r="A21" s="5">
        <f t="shared" ref="A21" si="2">SUM(A20+1)</f>
        <v>3</v>
      </c>
      <c r="B21" s="6" t="s">
        <v>27</v>
      </c>
      <c r="C21" s="5" t="s">
        <v>0</v>
      </c>
      <c r="D21" s="8" t="s">
        <v>5</v>
      </c>
      <c r="E21" s="8" t="s">
        <v>4</v>
      </c>
    </row>
    <row r="22" spans="1:5" ht="28.35" customHeight="1" x14ac:dyDescent="0.25">
      <c r="A22" s="5">
        <f>SUM(A21+1)</f>
        <v>4</v>
      </c>
      <c r="B22" s="6" t="s">
        <v>28</v>
      </c>
      <c r="C22" s="5" t="s">
        <v>0</v>
      </c>
      <c r="D22" s="8" t="s">
        <v>5</v>
      </c>
      <c r="E22" s="8" t="s">
        <v>4</v>
      </c>
    </row>
    <row r="23" spans="1:5" ht="28.35" customHeight="1" x14ac:dyDescent="0.25">
      <c r="A23" s="5">
        <f t="shared" ref="A23" si="3">SUM(A22+1)</f>
        <v>5</v>
      </c>
      <c r="B23" s="6" t="s">
        <v>29</v>
      </c>
      <c r="C23" s="5" t="s">
        <v>0</v>
      </c>
      <c r="D23" s="8" t="s">
        <v>5</v>
      </c>
      <c r="E23" s="8" t="s">
        <v>4</v>
      </c>
    </row>
    <row r="24" spans="1:5" ht="43.5" customHeight="1" x14ac:dyDescent="0.25">
      <c r="A24" s="5">
        <v>6</v>
      </c>
      <c r="B24" s="6" t="s">
        <v>30</v>
      </c>
      <c r="C24" s="5" t="s">
        <v>0</v>
      </c>
      <c r="D24" s="8" t="s">
        <v>5</v>
      </c>
      <c r="E24" s="8" t="s">
        <v>4</v>
      </c>
    </row>
    <row r="25" spans="1:5" ht="40.5" customHeight="1" x14ac:dyDescent="0.25">
      <c r="A25" s="5">
        <f>SUM(A24+1)</f>
        <v>7</v>
      </c>
      <c r="B25" s="6" t="s">
        <v>31</v>
      </c>
      <c r="C25" s="5" t="s">
        <v>0</v>
      </c>
      <c r="D25" s="8" t="s">
        <v>5</v>
      </c>
      <c r="E25" s="8" t="s">
        <v>4</v>
      </c>
    </row>
    <row r="26" spans="1:5" ht="33" customHeight="1" x14ac:dyDescent="0.25">
      <c r="A26" s="5">
        <f t="shared" ref="A26:A30" si="4">SUM(A25+1)</f>
        <v>8</v>
      </c>
      <c r="B26" s="6" t="s">
        <v>32</v>
      </c>
      <c r="C26" s="5" t="s">
        <v>0</v>
      </c>
      <c r="D26" s="8" t="s">
        <v>5</v>
      </c>
      <c r="E26" s="8" t="s">
        <v>4</v>
      </c>
    </row>
    <row r="27" spans="1:5" ht="32.25" customHeight="1" x14ac:dyDescent="0.25">
      <c r="A27" s="5">
        <f t="shared" si="4"/>
        <v>9</v>
      </c>
      <c r="B27" s="6" t="s">
        <v>33</v>
      </c>
      <c r="C27" s="5" t="s">
        <v>0</v>
      </c>
      <c r="D27" s="8" t="s">
        <v>5</v>
      </c>
      <c r="E27" s="8" t="s">
        <v>4</v>
      </c>
    </row>
    <row r="28" spans="1:5" ht="28.35" customHeight="1" x14ac:dyDescent="0.25">
      <c r="A28" s="5">
        <f t="shared" si="4"/>
        <v>10</v>
      </c>
      <c r="B28" s="6" t="s">
        <v>34</v>
      </c>
      <c r="C28" s="5" t="s">
        <v>0</v>
      </c>
      <c r="D28" s="8" t="s">
        <v>5</v>
      </c>
      <c r="E28" s="8" t="s">
        <v>4</v>
      </c>
    </row>
    <row r="29" spans="1:5" ht="28.35" customHeight="1" x14ac:dyDescent="0.25">
      <c r="A29" s="5">
        <f t="shared" si="4"/>
        <v>11</v>
      </c>
      <c r="B29" s="6" t="s">
        <v>35</v>
      </c>
      <c r="C29" s="5" t="s">
        <v>0</v>
      </c>
      <c r="D29" s="8" t="s">
        <v>5</v>
      </c>
      <c r="E29" s="8" t="s">
        <v>4</v>
      </c>
    </row>
    <row r="30" spans="1:5" ht="35.25" customHeight="1" x14ac:dyDescent="0.25">
      <c r="A30" s="5">
        <f t="shared" si="4"/>
        <v>12</v>
      </c>
      <c r="B30" s="6" t="s">
        <v>36</v>
      </c>
      <c r="C30" s="5" t="s">
        <v>0</v>
      </c>
      <c r="D30" s="8" t="s">
        <v>5</v>
      </c>
      <c r="E30" s="8" t="s">
        <v>4</v>
      </c>
    </row>
    <row r="31" spans="1:5" ht="28.35" customHeight="1" x14ac:dyDescent="0.25">
      <c r="A31" s="21" t="s">
        <v>37</v>
      </c>
      <c r="B31" s="22"/>
      <c r="C31" s="22"/>
      <c r="D31" s="22"/>
      <c r="E31" s="22"/>
    </row>
    <row r="32" spans="1:5" ht="28.35" customHeight="1" x14ac:dyDescent="0.25">
      <c r="A32" s="22"/>
      <c r="B32" s="22"/>
      <c r="C32" s="22"/>
      <c r="D32" s="22"/>
      <c r="E32" s="22"/>
    </row>
    <row r="33" spans="1:5" ht="28.35" customHeight="1" x14ac:dyDescent="0.25">
      <c r="A33" s="16" t="s">
        <v>9</v>
      </c>
      <c r="B33" s="16"/>
      <c r="C33" s="17" t="s">
        <v>4</v>
      </c>
      <c r="D33" s="18"/>
      <c r="E33" s="19"/>
    </row>
    <row r="34" spans="1:5" ht="28.35" customHeight="1" x14ac:dyDescent="0.25">
      <c r="A34" s="20" t="s">
        <v>2</v>
      </c>
      <c r="B34" s="20"/>
      <c r="C34" s="4" t="s">
        <v>3</v>
      </c>
      <c r="D34" s="4" t="s">
        <v>6</v>
      </c>
      <c r="E34" s="4" t="s">
        <v>7</v>
      </c>
    </row>
    <row r="35" spans="1:5" ht="90.75" customHeight="1" x14ac:dyDescent="0.25">
      <c r="A35" s="5">
        <v>1</v>
      </c>
      <c r="B35" s="6" t="s">
        <v>38</v>
      </c>
      <c r="C35" s="5" t="s">
        <v>0</v>
      </c>
      <c r="D35" s="8" t="s">
        <v>5</v>
      </c>
      <c r="E35" s="8" t="s">
        <v>4</v>
      </c>
    </row>
    <row r="36" spans="1:5" ht="37.5" customHeight="1" x14ac:dyDescent="0.25">
      <c r="A36" s="5">
        <f>SUM(A35+1)</f>
        <v>2</v>
      </c>
      <c r="B36" s="6" t="s">
        <v>39</v>
      </c>
      <c r="C36" s="5" t="s">
        <v>0</v>
      </c>
      <c r="D36" s="8" t="s">
        <v>5</v>
      </c>
      <c r="E36" s="8" t="s">
        <v>4</v>
      </c>
    </row>
    <row r="37" spans="1:5" ht="48" customHeight="1" x14ac:dyDescent="0.25">
      <c r="A37" s="5">
        <f t="shared" ref="A37" si="5">SUM(A36+1)</f>
        <v>3</v>
      </c>
      <c r="B37" s="6" t="s">
        <v>40</v>
      </c>
      <c r="C37" s="5" t="s">
        <v>0</v>
      </c>
      <c r="D37" s="8" t="s">
        <v>5</v>
      </c>
      <c r="E37" s="8" t="s">
        <v>4</v>
      </c>
    </row>
    <row r="38" spans="1:5" ht="28.35" customHeight="1" x14ac:dyDescent="0.25">
      <c r="A38" s="5">
        <f>SUM(A37+1)</f>
        <v>4</v>
      </c>
      <c r="B38" s="6" t="s">
        <v>41</v>
      </c>
      <c r="C38" s="5" t="s">
        <v>0</v>
      </c>
      <c r="D38" s="8" t="s">
        <v>5</v>
      </c>
      <c r="E38" s="8" t="s">
        <v>4</v>
      </c>
    </row>
    <row r="39" spans="1:5" ht="28.35" customHeight="1" x14ac:dyDescent="0.25">
      <c r="A39" s="5">
        <f t="shared" ref="A39" si="6">SUM(A38+1)</f>
        <v>5</v>
      </c>
      <c r="B39" s="6" t="s">
        <v>42</v>
      </c>
      <c r="C39" s="5" t="s">
        <v>0</v>
      </c>
      <c r="D39" s="8" t="s">
        <v>5</v>
      </c>
      <c r="E39" s="8" t="s">
        <v>4</v>
      </c>
    </row>
    <row r="40" spans="1:5" ht="28.35" customHeight="1" x14ac:dyDescent="0.25">
      <c r="A40" s="5">
        <v>6</v>
      </c>
      <c r="B40" s="6" t="s">
        <v>43</v>
      </c>
      <c r="C40" s="5" t="s">
        <v>0</v>
      </c>
      <c r="D40" s="8" t="s">
        <v>5</v>
      </c>
      <c r="E40" s="8" t="s">
        <v>4</v>
      </c>
    </row>
    <row r="41" spans="1:5" ht="28.35" customHeight="1" x14ac:dyDescent="0.25">
      <c r="A41" s="5">
        <f>SUM(A40+1)</f>
        <v>7</v>
      </c>
      <c r="B41" s="9" t="s">
        <v>44</v>
      </c>
      <c r="C41" s="5" t="s">
        <v>0</v>
      </c>
      <c r="D41" s="8" t="s">
        <v>5</v>
      </c>
      <c r="E41" s="8" t="s">
        <v>4</v>
      </c>
    </row>
    <row r="42" spans="1:5" ht="28.35" customHeight="1" x14ac:dyDescent="0.25">
      <c r="A42" s="5">
        <f t="shared" ref="A42:A46" si="7">SUM(A41+1)</f>
        <v>8</v>
      </c>
      <c r="B42" s="6" t="s">
        <v>45</v>
      </c>
      <c r="C42" s="5" t="s">
        <v>0</v>
      </c>
      <c r="D42" s="8" t="s">
        <v>5</v>
      </c>
      <c r="E42" s="8" t="s">
        <v>4</v>
      </c>
    </row>
    <row r="43" spans="1:5" ht="28.35" customHeight="1" x14ac:dyDescent="0.25">
      <c r="A43" s="5">
        <f t="shared" si="7"/>
        <v>9</v>
      </c>
      <c r="B43" s="6" t="s">
        <v>46</v>
      </c>
      <c r="C43" s="5" t="s">
        <v>0</v>
      </c>
      <c r="D43" s="8" t="s">
        <v>5</v>
      </c>
      <c r="E43" s="8" t="s">
        <v>4</v>
      </c>
    </row>
    <row r="44" spans="1:5" ht="28.35" customHeight="1" x14ac:dyDescent="0.25">
      <c r="A44" s="5">
        <f t="shared" si="7"/>
        <v>10</v>
      </c>
      <c r="B44" s="6" t="s">
        <v>49</v>
      </c>
      <c r="C44" s="5" t="s">
        <v>0</v>
      </c>
      <c r="D44" s="8" t="s">
        <v>5</v>
      </c>
      <c r="E44" s="8" t="s">
        <v>4</v>
      </c>
    </row>
    <row r="45" spans="1:5" ht="67.5" customHeight="1" x14ac:dyDescent="0.25">
      <c r="A45" s="5">
        <f t="shared" si="7"/>
        <v>11</v>
      </c>
      <c r="B45" s="6" t="s">
        <v>47</v>
      </c>
      <c r="C45" s="5" t="s">
        <v>0</v>
      </c>
      <c r="D45" s="8" t="s">
        <v>5</v>
      </c>
      <c r="E45" s="8" t="s">
        <v>4</v>
      </c>
    </row>
    <row r="46" spans="1:5" ht="28.35" customHeight="1" x14ac:dyDescent="0.25">
      <c r="A46" s="5">
        <f t="shared" si="7"/>
        <v>12</v>
      </c>
      <c r="B46" s="6" t="s">
        <v>48</v>
      </c>
      <c r="C46" s="5" t="s">
        <v>0</v>
      </c>
      <c r="D46" s="8" t="s">
        <v>5</v>
      </c>
      <c r="E46" s="8" t="s">
        <v>4</v>
      </c>
    </row>
    <row r="47" spans="1:5" ht="28.35" customHeight="1" x14ac:dyDescent="0.25">
      <c r="A47" s="21" t="s">
        <v>50</v>
      </c>
      <c r="B47" s="22"/>
      <c r="C47" s="22"/>
      <c r="D47" s="22"/>
      <c r="E47" s="22"/>
    </row>
    <row r="48" spans="1:5" ht="28.35" customHeight="1" x14ac:dyDescent="0.25">
      <c r="A48" s="22"/>
      <c r="B48" s="22"/>
      <c r="C48" s="22"/>
      <c r="D48" s="22"/>
      <c r="E48" s="22"/>
    </row>
    <row r="49" spans="1:5" ht="28.35" customHeight="1" x14ac:dyDescent="0.25">
      <c r="A49" s="16" t="s">
        <v>9</v>
      </c>
      <c r="B49" s="16"/>
      <c r="C49" s="17" t="s">
        <v>4</v>
      </c>
      <c r="D49" s="18"/>
      <c r="E49" s="19"/>
    </row>
    <row r="50" spans="1:5" ht="28.35" customHeight="1" x14ac:dyDescent="0.25">
      <c r="A50" s="20" t="s">
        <v>2</v>
      </c>
      <c r="B50" s="20"/>
      <c r="C50" s="4" t="s">
        <v>3</v>
      </c>
      <c r="D50" s="4" t="s">
        <v>6</v>
      </c>
      <c r="E50" s="4" t="s">
        <v>7</v>
      </c>
    </row>
    <row r="51" spans="1:5" ht="64.5" customHeight="1" x14ac:dyDescent="0.25">
      <c r="A51" s="5">
        <v>1</v>
      </c>
      <c r="B51" s="6" t="s">
        <v>51</v>
      </c>
      <c r="C51" s="5" t="s">
        <v>0</v>
      </c>
      <c r="D51" s="8" t="s">
        <v>5</v>
      </c>
      <c r="E51" s="8" t="s">
        <v>4</v>
      </c>
    </row>
    <row r="52" spans="1:5" ht="45.75" customHeight="1" x14ac:dyDescent="0.25">
      <c r="A52" s="5">
        <f>SUM(A51+1)</f>
        <v>2</v>
      </c>
      <c r="B52" s="6" t="s">
        <v>52</v>
      </c>
      <c r="C52" s="5" t="s">
        <v>0</v>
      </c>
      <c r="D52" s="8" t="s">
        <v>5</v>
      </c>
      <c r="E52" s="8" t="s">
        <v>4</v>
      </c>
    </row>
    <row r="53" spans="1:5" ht="28.35" customHeight="1" x14ac:dyDescent="0.25">
      <c r="A53" s="5">
        <f t="shared" ref="A53" si="8">SUM(A52+1)</f>
        <v>3</v>
      </c>
      <c r="B53" s="6" t="s">
        <v>53</v>
      </c>
      <c r="C53" s="5" t="s">
        <v>0</v>
      </c>
      <c r="D53" s="8" t="s">
        <v>5</v>
      </c>
      <c r="E53" s="8" t="s">
        <v>4</v>
      </c>
    </row>
    <row r="54" spans="1:5" ht="28.35" customHeight="1" x14ac:dyDescent="0.25">
      <c r="A54" s="5">
        <f>SUM(A53+1)</f>
        <v>4</v>
      </c>
      <c r="B54" s="6" t="s">
        <v>54</v>
      </c>
      <c r="C54" s="5" t="s">
        <v>0</v>
      </c>
      <c r="D54" s="8" t="s">
        <v>5</v>
      </c>
      <c r="E54" s="8" t="s">
        <v>4</v>
      </c>
    </row>
    <row r="55" spans="1:5" ht="28.35" customHeight="1" x14ac:dyDescent="0.25">
      <c r="A55" s="5">
        <f t="shared" ref="A55" si="9">SUM(A54+1)</f>
        <v>5</v>
      </c>
      <c r="B55" s="6" t="s">
        <v>55</v>
      </c>
      <c r="C55" s="5" t="s">
        <v>0</v>
      </c>
      <c r="D55" s="8" t="s">
        <v>5</v>
      </c>
      <c r="E55" s="8" t="s">
        <v>4</v>
      </c>
    </row>
    <row r="56" spans="1:5" ht="28.35" customHeight="1" x14ac:dyDescent="0.25">
      <c r="A56" s="5">
        <v>6</v>
      </c>
      <c r="B56" s="6" t="s">
        <v>56</v>
      </c>
      <c r="C56" s="5" t="s">
        <v>0</v>
      </c>
      <c r="D56" s="8" t="s">
        <v>5</v>
      </c>
      <c r="E56" s="8" t="s">
        <v>4</v>
      </c>
    </row>
    <row r="57" spans="1:5" ht="56.25" customHeight="1" x14ac:dyDescent="0.25">
      <c r="A57" s="5">
        <f>SUM(A56+1)</f>
        <v>7</v>
      </c>
      <c r="B57" s="6" t="s">
        <v>64</v>
      </c>
      <c r="C57" s="5" t="s">
        <v>0</v>
      </c>
      <c r="D57" s="8" t="s">
        <v>5</v>
      </c>
      <c r="E57" s="8" t="s">
        <v>4</v>
      </c>
    </row>
    <row r="58" spans="1:5" ht="28.35" customHeight="1" x14ac:dyDescent="0.25">
      <c r="A58" s="5">
        <f t="shared" ref="A58:A62" si="10">SUM(A57+1)</f>
        <v>8</v>
      </c>
      <c r="B58" s="6" t="s">
        <v>57</v>
      </c>
      <c r="C58" s="5" t="s">
        <v>0</v>
      </c>
      <c r="D58" s="8" t="s">
        <v>5</v>
      </c>
      <c r="E58" s="8" t="s">
        <v>4</v>
      </c>
    </row>
    <row r="59" spans="1:5" ht="28.35" customHeight="1" x14ac:dyDescent="0.25">
      <c r="A59" s="5">
        <f t="shared" si="10"/>
        <v>9</v>
      </c>
      <c r="B59" s="6" t="s">
        <v>58</v>
      </c>
      <c r="C59" s="5" t="s">
        <v>0</v>
      </c>
      <c r="D59" s="8" t="s">
        <v>5</v>
      </c>
      <c r="E59" s="8" t="s">
        <v>4</v>
      </c>
    </row>
    <row r="60" spans="1:5" ht="28.35" customHeight="1" x14ac:dyDescent="0.25">
      <c r="A60" s="5">
        <f t="shared" si="10"/>
        <v>10</v>
      </c>
      <c r="B60" s="6" t="s">
        <v>59</v>
      </c>
      <c r="C60" s="5" t="s">
        <v>0</v>
      </c>
      <c r="D60" s="8" t="s">
        <v>5</v>
      </c>
      <c r="E60" s="8" t="s">
        <v>4</v>
      </c>
    </row>
    <row r="61" spans="1:5" ht="28.35" customHeight="1" x14ac:dyDescent="0.25">
      <c r="A61" s="5">
        <f t="shared" si="10"/>
        <v>11</v>
      </c>
      <c r="B61" s="6" t="s">
        <v>60</v>
      </c>
      <c r="C61" s="5" t="s">
        <v>0</v>
      </c>
      <c r="D61" s="8" t="s">
        <v>5</v>
      </c>
      <c r="E61" s="8" t="s">
        <v>4</v>
      </c>
    </row>
    <row r="62" spans="1:5" ht="28.35" customHeight="1" x14ac:dyDescent="0.25">
      <c r="A62" s="5">
        <f t="shared" si="10"/>
        <v>12</v>
      </c>
      <c r="B62" s="6" t="s">
        <v>61</v>
      </c>
      <c r="C62" s="5" t="s">
        <v>0</v>
      </c>
      <c r="D62" s="8" t="s">
        <v>5</v>
      </c>
      <c r="E62" s="8" t="s">
        <v>4</v>
      </c>
    </row>
    <row r="63" spans="1:5" ht="60" customHeight="1" x14ac:dyDescent="0.25">
      <c r="A63" s="5">
        <f t="shared" ref="A63:A65" si="11">SUM(A62+1)</f>
        <v>13</v>
      </c>
      <c r="B63" s="6" t="s">
        <v>62</v>
      </c>
      <c r="C63" s="5" t="s">
        <v>0</v>
      </c>
      <c r="D63" s="8" t="s">
        <v>5</v>
      </c>
      <c r="E63" s="8" t="s">
        <v>4</v>
      </c>
    </row>
    <row r="64" spans="1:5" ht="28.35" customHeight="1" x14ac:dyDescent="0.25">
      <c r="A64" s="5">
        <f t="shared" si="11"/>
        <v>14</v>
      </c>
      <c r="B64" s="6" t="s">
        <v>63</v>
      </c>
      <c r="C64" s="5" t="s">
        <v>0</v>
      </c>
      <c r="D64" s="8" t="s">
        <v>5</v>
      </c>
      <c r="E64" s="8" t="s">
        <v>4</v>
      </c>
    </row>
    <row r="65" spans="1:5" ht="63" customHeight="1" x14ac:dyDescent="0.25">
      <c r="A65" s="5">
        <f t="shared" si="11"/>
        <v>15</v>
      </c>
      <c r="B65" s="6" t="s">
        <v>65</v>
      </c>
      <c r="C65" s="5" t="s">
        <v>0</v>
      </c>
      <c r="D65" s="8" t="s">
        <v>5</v>
      </c>
      <c r="E65" s="8" t="s">
        <v>4</v>
      </c>
    </row>
    <row r="66" spans="1:5" ht="15" customHeight="1" x14ac:dyDescent="0.25"/>
    <row r="67" spans="1:5" ht="18.75" customHeight="1" x14ac:dyDescent="0.25">
      <c r="A67" s="29" t="s">
        <v>10</v>
      </c>
      <c r="B67" s="29"/>
      <c r="C67" s="29"/>
      <c r="D67" s="29"/>
      <c r="E67" s="29"/>
    </row>
    <row r="68" spans="1:5" ht="30" customHeight="1" x14ac:dyDescent="0.25">
      <c r="A68" s="30"/>
      <c r="B68" s="30"/>
      <c r="C68" s="30"/>
      <c r="D68" s="30"/>
      <c r="E68" s="30"/>
    </row>
    <row r="69" spans="1:5" ht="130.5" customHeight="1" x14ac:dyDescent="0.25">
      <c r="A69" s="12" t="s">
        <v>12</v>
      </c>
      <c r="B69" s="13"/>
      <c r="C69" s="10" t="s">
        <v>13</v>
      </c>
      <c r="D69" s="12" t="s">
        <v>14</v>
      </c>
      <c r="E69" s="13"/>
    </row>
    <row r="70" spans="1:5" ht="39.75" customHeight="1" x14ac:dyDescent="0.25">
      <c r="A70" s="12" t="s">
        <v>16</v>
      </c>
      <c r="B70" s="13"/>
      <c r="C70" s="11">
        <v>0</v>
      </c>
      <c r="D70" s="14">
        <f t="shared" ref="D70" si="12">ROUND(C70,2)</f>
        <v>0</v>
      </c>
      <c r="E70" s="15"/>
    </row>
    <row r="71" spans="1:5" ht="39.75" customHeight="1" x14ac:dyDescent="0.25">
      <c r="A71" s="12" t="s">
        <v>24</v>
      </c>
      <c r="B71" s="13"/>
      <c r="C71" s="11">
        <v>0</v>
      </c>
      <c r="D71" s="14">
        <f t="shared" ref="D71:D73" si="13">ROUND(C71,2)</f>
        <v>0</v>
      </c>
      <c r="E71" s="15"/>
    </row>
    <row r="72" spans="1:5" ht="39.75" customHeight="1" x14ac:dyDescent="0.25">
      <c r="A72" s="12" t="s">
        <v>37</v>
      </c>
      <c r="B72" s="13"/>
      <c r="C72" s="11">
        <v>0</v>
      </c>
      <c r="D72" s="14">
        <f t="shared" si="13"/>
        <v>0</v>
      </c>
      <c r="E72" s="15"/>
    </row>
    <row r="73" spans="1:5" ht="39.75" customHeight="1" x14ac:dyDescent="0.25">
      <c r="A73" s="12" t="s">
        <v>50</v>
      </c>
      <c r="B73" s="13"/>
      <c r="C73" s="11">
        <v>0</v>
      </c>
      <c r="D73" s="14">
        <f t="shared" si="13"/>
        <v>0</v>
      </c>
      <c r="E73" s="15"/>
    </row>
    <row r="75" spans="1:5" ht="40.5" customHeight="1" x14ac:dyDescent="0.25">
      <c r="A75" s="25" t="s">
        <v>11</v>
      </c>
      <c r="B75" s="26"/>
      <c r="C75" s="27"/>
      <c r="D75" s="23">
        <f>SUM(D70:E73)</f>
        <v>0</v>
      </c>
      <c r="E75" s="24"/>
    </row>
  </sheetData>
  <mergeCells count="33">
    <mergeCell ref="D75:E75"/>
    <mergeCell ref="A75:C75"/>
    <mergeCell ref="A1:E1"/>
    <mergeCell ref="A2:E2"/>
    <mergeCell ref="A3:E3"/>
    <mergeCell ref="A7:B7"/>
    <mergeCell ref="A4:E5"/>
    <mergeCell ref="A6:B6"/>
    <mergeCell ref="C6:E6"/>
    <mergeCell ref="A18:B18"/>
    <mergeCell ref="A15:E16"/>
    <mergeCell ref="A17:B17"/>
    <mergeCell ref="C17:E17"/>
    <mergeCell ref="A67:E67"/>
    <mergeCell ref="A68:E68"/>
    <mergeCell ref="A69:B69"/>
    <mergeCell ref="A31:E32"/>
    <mergeCell ref="A33:B33"/>
    <mergeCell ref="C33:E33"/>
    <mergeCell ref="A34:B34"/>
    <mergeCell ref="A47:E48"/>
    <mergeCell ref="A72:B72"/>
    <mergeCell ref="D72:E72"/>
    <mergeCell ref="A73:B73"/>
    <mergeCell ref="D73:E73"/>
    <mergeCell ref="A49:B49"/>
    <mergeCell ref="C49:E49"/>
    <mergeCell ref="A50:B50"/>
    <mergeCell ref="A71:B71"/>
    <mergeCell ref="D71:E71"/>
    <mergeCell ref="D69:E69"/>
    <mergeCell ref="A70:B70"/>
    <mergeCell ref="D70:E70"/>
  </mergeCells>
  <pageMargins left="0.78740157480314965" right="0.78740157480314965" top="0.78740157480314965" bottom="0.78740157480314965" header="0.51181102362204722" footer="0.51181102362204722"/>
  <pageSetup paperSize="9" scale="87" fitToHeight="0" orientation="portrait" r:id="rId1"/>
  <headerFooter>
    <oddFooter>&amp;L&amp;K000000Dokumentace zadávacího řízení &amp;"-,Tučné"NTKPDV1125&amp;"-,Obyčejné" – příloha č. 9&amp;RStránka &amp;"-,Tučné"&amp;P&amp;"-,Obyčejné" z &amp;"-,Tučné"&amp;N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2026-03-02T11:52:34Z</dcterms:created>
  <dcterms:modified xsi:type="dcterms:W3CDTF">2026-03-02T11:52:37Z</dcterms:modified>
</cp:coreProperties>
</file>